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9" i="1"/>
  <c r="H24" i="1"/>
  <c r="H36" i="1"/>
  <c r="H22" i="1" l="1"/>
  <c r="H18" i="1"/>
  <c r="H32" i="1"/>
  <c r="H57" i="1"/>
  <c r="H34" i="1" l="1"/>
  <c r="H2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<sst xmlns="http://schemas.openxmlformats.org/spreadsheetml/2006/main" count="57" uniqueCount="33">
  <si>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</si>
  <si>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</si>
  <si>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</si>
  <si>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</si>
  <si>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</si>
  <si>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</si>
  <si>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</si>
  <si>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</si>
  <si>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</si>
  <si>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</si>
  <si>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</si>
  <si>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</si>
  <si>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</si>
  <si>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</si>
  <si>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</si>
  <si>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</si>
  <si>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</si>
  <si>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</si>
  <si>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</si>
  <si>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</si>
  <si>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</si>
  <si>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</si>
  <si>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</si>
  <si>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</si>
  <si>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</si>
  <si>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</si>
  <si>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</si>
  <si>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</si>
  <si>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</si>
  <si>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</si>
  <si>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08.10.2021.</t>
  </si>
  <si>
    <t>Primljena i neutrošena participacija od 08.10.2021.</t>
  </si>
  <si>
    <t xml:space="preserve">Dana 08.10.2021.godine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</si>
</sst>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G57" sqref="G57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44477</v>
      </c>
      <c r="H12" s="14">
        <v>1195550.8500000001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44477</v>
      </c>
      <c r="H13" s="2">
        <f>H14+H30-H37-H51</f>
        <v>1123922.0299999991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44477</v>
      </c>
      <c r="H14" s="3">
        <f>H15+H16+H17+H18+H19+H20+H21+H22+H23+H24+H25+H26+H27+H29+H28</f>
        <v>941245.96999999916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</f>
        <v>702933.87999999942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</f>
        <v>17370.509999999776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f>808137-808137</f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</f>
        <v>22461.579999999994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44477</v>
      </c>
      <c r="H30" s="3">
        <f>H31+H32+H33+H34+H35+H36</f>
        <v>196772.05999999994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f>538758-538758</f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</f>
        <v>1759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44477</v>
      </c>
      <c r="H37" s="4">
        <f>SUM(H38:H50)</f>
        <v>14096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3636+10460</f>
        <v>14096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44477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44477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</f>
        <v>71628.819999999134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1195550.8499999982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2021-10-11T06:10:50Z</dcterms:modified>
  <cp:category/>
  <cp:contentStatus/>
</cp:coreProperties>
</file>